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"/>
    </mc:Choice>
  </mc:AlternateContent>
  <bookViews>
    <workbookView xWindow="0" yWindow="0" windowWidth="23040" windowHeight="9636" xr2:uid="{641C340B-E732-4F5A-B8B3-7479D41B334D}"/>
  </bookViews>
  <sheets>
    <sheet name="Øvelse" sheetId="5" r:id="rId1"/>
    <sheet name="Salg 2017" sheetId="4" r:id="rId2"/>
    <sheet name="Salg 2017 - faci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3" i="3"/>
  <c r="N4" i="3"/>
  <c r="N5" i="3"/>
  <c r="N3" i="3"/>
</calcChain>
</file>

<file path=xl/sharedStrings.xml><?xml version="1.0" encoding="utf-8"?>
<sst xmlns="http://schemas.openxmlformats.org/spreadsheetml/2006/main" count="16" uniqueCount="12">
  <si>
    <t>Fjernsyn</t>
  </si>
  <si>
    <t>Tablets</t>
  </si>
  <si>
    <t>Smartphones</t>
  </si>
  <si>
    <t>Gennemsnit</t>
  </si>
  <si>
    <t>Total</t>
  </si>
  <si>
    <t>Salgsoversigt for elektronikvarer 2017</t>
  </si>
  <si>
    <t>Øvelse</t>
  </si>
  <si>
    <t>1. kurvediagram over salg af alle varer pr måned</t>
  </si>
  <si>
    <t>3. søjlediagram over gennemsnitssalg pr vare pr måned i 2017</t>
  </si>
  <si>
    <t>2. cirkeldiagram over fordelingen i salg (total) for året for alle varer i kr</t>
  </si>
  <si>
    <t>1. Gør tabellen pæn med fed skrift, kanter og farver osv. + fjern gitterlinjer</t>
  </si>
  <si>
    <t>2. Lav 3 diagrammer og stil dem pænt ved siden af hinanden under tabellen: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</si>
</sst>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-* #,##0\ &quot;kr.&quot;_-;\-* #,##0\ &quot;kr.&quot;_-;_-* &quot;-&quot;??\ &quot;kr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3" borderId="1" xfId="1" applyNumberFormat="1" applyFont="1" applyFill="1" applyBorder="1"/>
    <xf numFmtId="17" fontId="2" fillId="4" borderId="1" xfId="0" applyNumberFormat="1" applyFont="1" applyFill="1" applyBorder="1"/>
    <xf numFmtId="0" fontId="2" fillId="4" borderId="1" xfId="0" applyFont="1" applyFill="1" applyBorder="1"/>
    <xf numFmtId="17" fontId="2" fillId="2" borderId="1" xfId="0" applyNumberFormat="1" applyFont="1" applyFill="1" applyBorder="1"/>
    <xf numFmtId="164" fontId="0" fillId="5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Border="1"/>
    <xf numFmtId="17" fontId="0" fillId="0" borderId="0" xfId="0" applyNumberFormat="1" applyFont="1" applyFill="1" applyBorder="1"/>
    <xf numFmtId="0" fontId="0" fillId="0" borderId="0" xfId="0" applyFont="1" applyFill="1" applyAlignment="1">
      <alignment horizontal="left" indent="2"/>
    </xf>
    <xf numFmtId="0" fontId="1" fillId="0" borderId="0" xfId="1" applyNumberFormat="1" applyFont="1" applyFill="1" applyBorder="1"/>
    <xf numFmtId="1" fontId="1" fillId="0" borderId="0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Gennemsnit salg pr</a:t>
            </a:r>
            <a:r>
              <a:rPr lang="en-US" baseline="0"/>
              <a:t> </a:t>
            </a:r>
            <a:r>
              <a:rPr lang="en-US"/>
              <a:t>måned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'Salg 2017 - facit'!$A$3</c:f>
              <c:strCache>
                <c:ptCount val="1"/>
                <c:pt idx="0">
                  <c:v>Fjernsyn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'Salg 2017 - facit'!$B$2:$O$2</c15:sqref>
                  </c15:fullRef>
                </c:ext>
              </c:extLst>
              <c:f>'Salg 2017 - facit'!$O$2</c:f>
              <c:strCache>
                <c:ptCount val="1"/>
                <c:pt idx="0">
                  <c:v>Gennemsnit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'Salg 2017 - facit'!$B$3:$O$3</c15:sqref>
                  </c15:fullRef>
                </c:ext>
              </c:extLst>
              <c:f>'Salg 2017 - facit'!$O$3</c:f>
              <c:numCache>
                <c:formatCode>_-* #,##0\ "kr."_-;\-* #,##0\ "kr."_-;_-* "-"??\ "kr."_-;_-@_-</c:formatCode>
                <c:ptCount val="1"/>
                <c:pt idx="0">
                  <c:v>98248.856489490194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E-4154-B4CA-EDD032CC15DF}"/>
            </c:ext>
          </c:extLst>
        </c:ser>
        <c:ser>
          <c:idx val="1"/>
          <c:order val="1"/>
          <c:tx>
            <c:strRef>
              <c:f>'Salg 2017 - facit'!$A$4</c:f>
              <c:strCache>
                <c:ptCount val="1"/>
                <c:pt idx="0">
                  <c:v>Tablets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'Salg 2017 - facit'!$B$2:$O$2</c15:sqref>
                  </c15:fullRef>
                </c:ext>
              </c:extLst>
              <c:f>'Salg 2017 - facit'!$O$2</c:f>
              <c:strCache>
                <c:ptCount val="1"/>
                <c:pt idx="0">
                  <c:v>Gennemsnit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'Salg 2017 - facit'!$B$4:$O$4</c15:sqref>
                  </c15:fullRef>
                </c:ext>
              </c:extLst>
              <c:f>'Salg 2017 - facit'!$O$4</c:f>
              <c:numCache>
                <c:formatCode>_-* #,##0\ "kr."_-;\-* #,##0\ "kr."_-;_-* "-"??\ "kr."_-;_-@_-</c:formatCode>
                <c:ptCount val="1"/>
                <c:pt idx="0">
                  <c:v>93635.626515294367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E-4154-B4CA-EDD032CC15DF}"/>
            </c:ext>
          </c:extLst>
        </c:ser>
        <c:ser>
          <c:idx val="2"/>
          <c:order val="2"/>
          <c:tx>
            <c:strRef>
              <c:f>'Salg 2017 - facit'!$A$5</c:f>
              <c:strCache>
                <c:ptCount val="1"/>
                <c:pt idx="0">
                  <c:v>Smartphones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'Salg 2017 - facit'!$B$2:$O$2</c15:sqref>
                  </c15:fullRef>
                </c:ext>
              </c:extLst>
              <c:f>'Salg 2017 - facit'!$O$2</c:f>
              <c:strCache>
                <c:ptCount val="1"/>
                <c:pt idx="0">
                  <c:v>Gennemsnit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'Salg 2017 - facit'!$B$5:$O$5</c15:sqref>
                  </c15:fullRef>
                </c:ext>
              </c:extLst>
              <c:f>'Salg 2017 - facit'!$O$5</c:f>
              <c:numCache>
                <c:formatCode>_-* #,##0\ "kr."_-;\-* #,##0\ "kr."_-;_-* "-"??\ "kr."_-;_-@_-</c:formatCode>
                <c:ptCount val="1"/>
                <c:pt idx="0">
                  <c:v>135436.97437208888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E-4154-B4CA-EDD032CC15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8195896"/>
        <c:axId val="548196880"/>
      </c:barChart>
      <c:catAx>
        <c:axId val="54819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96880"/>
        <c:crosses val="autoZero"/>
        <c:auto val="1"/>
        <c:lblAlgn val="ctr"/>
        <c:lblOffset val="100"/>
        <c:noMultiLvlLbl val="0"/>
      </c:catAx>
      <c:valAx>
        <c:axId val="54819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kr.&quot;_-;\-* #,##0\ &quot;kr.&quot;_-;_-* &quot;-&quot;??\ &quot;kr.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9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fordeling</a:t>
            </a:r>
            <a:r>
              <a:rPr lang="en-US" baseline="0"/>
              <a:t> for året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2"/>
          <c:order val="12"/>
          <c:tx>
            <c:strRef>
              <c:f>'Salg 2017 - facit'!$N$2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D2-468B-A1CE-A0233C37EC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D2-468B-A1CE-A0233C37EC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D2-468B-A1CE-A0233C37EC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'Salg 2017 - facit'!$A$3:$A$5</c:f>
              <c:strCache>
                <c:ptCount val="3"/>
                <c:pt idx="0">
                  <c:v>Fjernsyn</c:v>
                </c:pt>
                <c:pt idx="1">
                  <c:v>Tablets</c:v>
                </c:pt>
                <c:pt idx="2">
                  <c:v>Smartphones</c:v>
                </c:pt>
              </c:strCache>
            </c:strRef>
          </c:cat>
          <c:val>
            <c:numRef>
              <c:f>'Salg 2017 - facit'!$N$3:$N$5</c:f>
              <c:numCache>
                <c:formatCode>_-* #,##0\ "kr."_-;\-* #,##0\ "kr."_-;_-* "-"??\ "kr."_-;_-@_-</c:formatCode>
                <c:ptCount val="3"/>
                <c:pt idx="0">
                  <c:v>1178986.2778738823</c:v>
                </c:pt>
                <c:pt idx="1">
                  <c:v>1123627.5181835324</c:v>
                </c:pt>
                <c:pt idx="2">
                  <c:v>1625243.6924650664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D0-4EBC-B1D9-19037C202A9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'Salg 2017 - facit'!$B$2</c15:sqref>
                        </c15:formulaRef>
                      </c:ext>
                    </c:extLst>
                    <c:strCache>
                      <c:ptCount val="1"/>
                      <c:pt idx="0">
                        <c:v>jan-17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'Salg 2017 - facit'!$B$3:$B$5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35543.040000000001</c:v>
                      </c:pt>
                      <c:pt idx="1">
                        <c:v>39267.15</c:v>
                      </c:pt>
                      <c:pt idx="2">
                        <c:v>75689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D0-4EBC-B1D9-19037C202A9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facit'!$C$2</c15:sqref>
                        </c15:formulaRef>
                      </c:ext>
                    </c:extLst>
                    <c:strCache>
                      <c:ptCount val="1"/>
                      <c:pt idx="0">
                        <c:v>feb-17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F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1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facit'!$C$3:$C$5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42264.0504</c:v>
                      </c:pt>
                      <c:pt idx="1">
                        <c:v>54096.9</c:v>
                      </c:pt>
                      <c:pt idx="2">
                        <c:v>79896.959999999992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D0-4EBC-B1D9-19037C202A9C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facit'!$D$2</c15:sqref>
                        </c15:formulaRef>
                      </c:ext>
                    </c:extLst>
                    <c:strCache>
                      <c:ptCount val="1"/>
                      <c:pt idx="0">
                        <c:v>mar-17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3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5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7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facit'!$D$3:$D$5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50294.219976</c:v>
                      </c:pt>
                      <c:pt idx="1">
                        <c:v>64797.200000000004</c:v>
                      </c:pt>
                      <c:pt idx="2">
                        <c:v>94752.801000000007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D0-4EBC-B1D9-19037C202A9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facit'!$E$2</c15:sqref>
                        </c15:formulaRef>
                      </c:ext>
                    </c:extLst>
                    <c:strCache>
                      <c:ptCount val="1"/>
                      <c:pt idx="0">
                        <c:v>apr-17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9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B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D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facit'!$E$3:$E$5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62364.832770239998</c:v>
                      </c:pt>
                      <c:pt idx="1">
                        <c:v>75970.05</c:v>
                      </c:pt>
                      <c:pt idx="2">
                        <c:v>109913.24915999999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D0-4EBC-B1D9-19037C202A9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facit'!$F$2</c15:sqref>
                        </c15:formulaRef>
                      </c:ext>
                    </c:extLst>
                    <c:strCache>
                      <c:ptCount val="1"/>
                      <c:pt idx="0">
                        <c:v>maj-17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F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1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3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facit'!$F$3:$F$5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73590.5026688832</c:v>
                      </c:pt>
                      <c:pt idx="1">
                        <c:v>82990.05429</c:v>
                      </c:pt>
                      <c:pt idx="2">
                        <c:v>123846.69640199999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D0-4EBC-B1D9-19037C202A9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facit'!$G$2</c15:sqref>
                        </c15:formulaRef>
                      </c:ext>
                    </c:extLst>
                    <c:strCache>
                      <c:ptCount val="1"/>
                      <c:pt idx="0">
                        <c:v>jun-17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5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7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9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facit'!$G$3:$G$5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76534.122775638534</c:v>
                      </c:pt>
                      <c:pt idx="1">
                        <c:v>86524.75</c:v>
                      </c:pt>
                      <c:pt idx="2">
                        <c:v>149658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D0-4EBC-B1D9-19037C202A9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facit'!$H$2</c15:sqref>
                        </c15:formulaRef>
                      </c:ext>
                    </c:extLst>
                    <c:strCache>
                      <c:ptCount val="1"/>
                      <c:pt idx="0">
                        <c:v>jul-17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B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D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2F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facit'!$H$3:$H$5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89544.923647497082</c:v>
                      </c:pt>
                      <c:pt idx="1">
                        <c:v>91488.235849296019</c:v>
                      </c:pt>
                      <c:pt idx="2">
                        <c:v>136528.59811356483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CD0-4EBC-B1D9-19037C202A9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facit'!$I$2</c15:sqref>
                        </c15:formulaRef>
                      </c:ext>
                    </c:extLst>
                    <c:strCache>
                      <c:ptCount val="1"/>
                      <c:pt idx="0">
                        <c:v>aug-17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1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3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5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facit'!$I$3:$I$5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107453.90837699648</c:v>
                      </c:pt>
                      <c:pt idx="1">
                        <c:v>103381.7065097045</c:v>
                      </c:pt>
                      <c:pt idx="2">
                        <c:v>151096.34028341426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D0-4EBC-B1D9-19037C202A9C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facit'!$J$2</c15:sqref>
                        </c15:formulaRef>
                      </c:ext>
                    </c:extLst>
                    <c:strCache>
                      <c:ptCount val="1"/>
                      <c:pt idx="0">
                        <c:v>sep-17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7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9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B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facit'!$J$3:$J$5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122497.45554977602</c:v>
                      </c:pt>
                      <c:pt idx="1">
                        <c:v>111652.24303048088</c:v>
                      </c:pt>
                      <c:pt idx="2">
                        <c:v>163184.04750608743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CD0-4EBC-B1D9-19037C202A9C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facit'!$K$2</c15:sqref>
                        </c15:formulaRef>
                      </c:ext>
                    </c:extLst>
                    <c:strCache>
                      <c:ptCount val="1"/>
                      <c:pt idx="0">
                        <c:v>okt-17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D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F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1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facit'!$K$3:$K$5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146996.94665973121</c:v>
                      </c:pt>
                      <c:pt idx="1">
                        <c:v>117234.85518200493</c:v>
                      </c:pt>
                      <c:pt idx="2">
                        <c:v>160545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CD0-4EBC-B1D9-19037C202A9C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facit'!$L$2</c15:sqref>
                        </c15:formulaRef>
                      </c:ext>
                    </c:extLst>
                    <c:strCache>
                      <c:ptCount val="1"/>
                      <c:pt idx="0">
                        <c:v>nov-17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3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5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7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facit'!$L$3:$L$5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169046.48865869085</c:v>
                      </c:pt>
                      <c:pt idx="1">
                        <c:v>143026.52332204601</c:v>
                      </c:pt>
                      <c:pt idx="2">
                        <c:v>175089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CD0-4EBC-B1D9-19037C202A9C}"/>
                  </c:ext>
                </c:extLst>
              </c15:ser>
            </c15:filteredPieSeries>
            <c15:filteredPi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facit'!$M$2</c15:sqref>
                        </c15:formulaRef>
                      </c:ext>
                    </c:extLst>
                    <c:strCache>
                      <c:ptCount val="1"/>
                      <c:pt idx="0">
                        <c:v>dec-17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9-E6D2-468B-A1CE-A0233C37EC4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B-E6D2-468B-A1CE-A0233C37EC4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D-E6D2-468B-A1CE-A0233C37EC4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facit'!$A$3:$A$5</c15:sqref>
                        </c15:formulaRef>
                      </c:ext>
                    </c:extLst>
                    <c:strCache>
                      <c:ptCount val="3"/>
                      <c:pt idx="0">
                        <c:v>Fjernsyn</c:v>
                      </c:pt>
                      <c:pt idx="1">
                        <c:v>Tablets</c:v>
                      </c:pt>
                      <c:pt idx="2">
                        <c:v>Smartphones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'Salg 2017 - facit'!$M$3:$M$5</c15:sqref>
                        </c15:formulaRef>
                      </c:ext>
                    </c:extLst>
                    <c:numCache>
                      <c:formatCode>_-* #,##0\ "kr."_-;\-* #,##0\ "kr."_-;_-* "-"??\ "kr."_-;_-@_-</c:formatCode>
                      <c:ptCount val="3"/>
                      <c:pt idx="0">
                        <c:v>202855.78639042904</c:v>
                      </c:pt>
                      <c:pt idx="1">
                        <c:v>153197.85</c:v>
                      </c:pt>
                      <c:pt idx="2">
                        <c:v>205044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CD0-4EBC-B1D9-19037C202A9C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Salg pr</a:t>
            </a:r>
            <a:r>
              <a:rPr lang="en-US" baseline="0"/>
              <a:t> artikel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'Salg 2017 - facit'!$A$3</c:f>
              <c:strCache>
                <c:ptCount val="1"/>
                <c:pt idx="0">
                  <c:v>Fjernsyn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'Salg 2017 - facit'!$B$2:$M$2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'Salg 2017 - facit'!$B$3:$M$3</c:f>
              <c:numCache>
                <c:formatCode>_-* #,##0\ "kr."_-;\-* #,##0\ "kr."_-;_-* "-"??\ "kr."_-;_-@_-</c:formatCode>
                <c:ptCount val="12"/>
                <c:pt idx="0">
                  <c:v>35543.040000000001</c:v>
                </c:pt>
                <c:pt idx="1">
                  <c:v>42264.0504</c:v>
                </c:pt>
                <c:pt idx="2">
                  <c:v>50294.219976</c:v>
                </c:pt>
                <c:pt idx="3">
                  <c:v>62364.832770239998</c:v>
                </c:pt>
                <c:pt idx="4">
                  <c:v>73590.5026688832</c:v>
                </c:pt>
                <c:pt idx="5">
                  <c:v>76534.122775638534</c:v>
                </c:pt>
                <c:pt idx="6">
                  <c:v>89544.923647497082</c:v>
                </c:pt>
                <c:pt idx="7">
                  <c:v>107453.90837699648</c:v>
                </c:pt>
                <c:pt idx="8">
                  <c:v>122497.45554977602</c:v>
                </c:pt>
                <c:pt idx="9">
                  <c:v>146996.94665973121</c:v>
                </c:pt>
                <c:pt idx="10">
                  <c:v>169046.48865869085</c:v>
                </c:pt>
                <c:pt idx="11">
                  <c:v>202855.78639042904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C-4C7F-9073-9BE3F3B6344A}"/>
            </c:ext>
          </c:extLst>
        </c:ser>
        <c:ser>
          <c:idx val="1"/>
          <c:order val="1"/>
          <c:tx>
            <c:strRef>
              <c:f>'Salg 2017 - facit'!$A$4</c:f>
              <c:strCache>
                <c:ptCount val="1"/>
                <c:pt idx="0">
                  <c:v>Tablets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'Salg 2017 - facit'!$B$2:$M$2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'Salg 2017 - facit'!$B$4:$M$4</c:f>
              <c:numCache>
                <c:formatCode>_-* #,##0\ "kr."_-;\-* #,##0\ "kr."_-;_-* "-"??\ "kr."_-;_-@_-</c:formatCode>
                <c:ptCount val="12"/>
                <c:pt idx="0">
                  <c:v>39267.15</c:v>
                </c:pt>
                <c:pt idx="1">
                  <c:v>54096.9</c:v>
                </c:pt>
                <c:pt idx="2">
                  <c:v>64797.200000000004</c:v>
                </c:pt>
                <c:pt idx="3">
                  <c:v>75970.05</c:v>
                </c:pt>
                <c:pt idx="4">
                  <c:v>82990.05429</c:v>
                </c:pt>
                <c:pt idx="5">
                  <c:v>86524.75</c:v>
                </c:pt>
                <c:pt idx="6">
                  <c:v>91488.235849296019</c:v>
                </c:pt>
                <c:pt idx="7">
                  <c:v>103381.7065097045</c:v>
                </c:pt>
                <c:pt idx="8">
                  <c:v>111652.24303048088</c:v>
                </c:pt>
                <c:pt idx="9">
                  <c:v>117234.85518200493</c:v>
                </c:pt>
                <c:pt idx="10">
                  <c:v>143026.52332204601</c:v>
                </c:pt>
                <c:pt idx="11">
                  <c:v>153197.85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C-4C7F-9073-9BE3F3B6344A}"/>
            </c:ext>
          </c:extLst>
        </c:ser>
        <c:ser>
          <c:idx val="2"/>
          <c:order val="2"/>
          <c:tx>
            <c:strRef>
              <c:f>'Salg 2017 - facit'!$A$5</c:f>
              <c:strCache>
                <c:ptCount val="1"/>
                <c:pt idx="0">
                  <c:v>Smartphones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'Salg 2017 - facit'!$B$2:$M$2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'Salg 2017 - facit'!$B$5:$M$5</c:f>
              <c:numCache>
                <c:formatCode>_-* #,##0\ "kr."_-;\-* #,##0\ "kr."_-;_-* "-"??\ "kr."_-;_-@_-</c:formatCode>
                <c:ptCount val="12"/>
                <c:pt idx="0">
                  <c:v>75689</c:v>
                </c:pt>
                <c:pt idx="1">
                  <c:v>79896.959999999992</c:v>
                </c:pt>
                <c:pt idx="2">
                  <c:v>94752.801000000007</c:v>
                </c:pt>
                <c:pt idx="3">
                  <c:v>109913.24915999999</c:v>
                </c:pt>
                <c:pt idx="4">
                  <c:v>123846.69640199999</c:v>
                </c:pt>
                <c:pt idx="5">
                  <c:v>149658</c:v>
                </c:pt>
                <c:pt idx="6">
                  <c:v>136528.59811356483</c:v>
                </c:pt>
                <c:pt idx="7">
                  <c:v>151096.34028341426</c:v>
                </c:pt>
                <c:pt idx="8">
                  <c:v>163184.04750608743</c:v>
                </c:pt>
                <c:pt idx="9">
                  <c:v>160545</c:v>
                </c:pt>
                <c:pt idx="10">
                  <c:v>175089</c:v>
                </c:pt>
                <c:pt idx="11">
                  <c:v>205044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8C-4C7F-9073-9BE3F3B63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931104"/>
        <c:axId val="480932416"/>
      </c:lineChart>
      <c:dateAx>
        <c:axId val="480931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32416"/>
        <c:crosses val="autoZero"/>
        <c:auto val="1"/>
        <c:lblOffset val="100"/>
        <c:baseTimeUnit val="months"/>
      </c:dateAx>
      <c:valAx>
        <c:axId val="4809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kr.&quot;_-;\-* #,##0\ &quot;kr.&quot;_-;_-* &quot;-&quot;??\ &quot;kr.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5</xdr:row>
      <xdr:rowOff>60960</xdr:rowOff>
    </xdr:from>
    <xdr:to>
      <xdr:col>14</xdr:col>
      <xdr:colOff>1800</xdr:colOff>
      <xdr:row>22</xdr:row>
      <xdr:rowOff>12000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B1D684-CAF7-4BDD-84F2-289E43D273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845820</xdr:colOff>
      <xdr:row>5</xdr:row>
      <xdr:rowOff>60960</xdr:rowOff>
    </xdr:from>
    <xdr:to>
      <xdr:col>9</xdr:col>
      <xdr:colOff>312420</xdr:colOff>
      <xdr:row>22</xdr:row>
      <xdr:rowOff>12000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278857-34A0-46C1-A373-6573A6A42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</xdr:row>
      <xdr:rowOff>53340</xdr:rowOff>
    </xdr:from>
    <xdr:to>
      <xdr:col>4</xdr:col>
      <xdr:colOff>640080</xdr:colOff>
      <xdr:row>22</xdr:row>
      <xdr:rowOff>4380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725BAAC-EFA9-44D9-B074-3FD27C150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BCF7-F307-4EB3-9021-8526D371F84E}">
  <dimension ref="A1:A6"/>
  <sheetViews>
    <sheetView showGridLines="0" tabSelected="1" zoomScale="130" zoomScaleNormal="130" workbookViewId="0"/>
  </sheetViews>
  <sheetFormatPr defaultRowHeight="14.4" x14ac:dyDescent="0.3"/>
  <cols>
    <col min="1" max="1" width="65.88671875" bestFit="1" customWidth="1"/>
  </cols>
  <sheetData>
    <row r="1" spans="1:1" x14ac:dyDescent="0.3">
      <c r="A1" s="9" t="s">
        <v>6</v>
      </c>
    </row>
    <row r="2" spans="1:1" x14ac:dyDescent="0.3">
      <c r="A2" s="10" t="s">
        <v>10</v>
      </c>
    </row>
    <row r="3" spans="1:1" x14ac:dyDescent="0.3">
      <c r="A3" s="10" t="s">
        <v>11</v>
      </c>
    </row>
    <row r="4" spans="1:1" x14ac:dyDescent="0.3">
      <c r="A4" s="14" t="s">
        <v>7</v>
      </c>
    </row>
    <row r="5" spans="1:1" x14ac:dyDescent="0.3">
      <c r="A5" s="14" t="s">
        <v>9</v>
      </c>
    </row>
    <row r="6" spans="1:1" x14ac:dyDescent="0.3">
      <c r="A6" s="14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DCA7-5467-4990-B325-D24A4ECC3324}">
  <dimension ref="A1:O5"/>
  <sheetViews>
    <sheetView workbookViewId="0"/>
  </sheetViews>
  <sheetFormatPr defaultRowHeight="14.4" x14ac:dyDescent="0.3"/>
  <cols>
    <col min="1" max="1" width="12.6640625" style="10" customWidth="1"/>
    <col min="2" max="4" width="13" style="10" bestFit="1" customWidth="1"/>
    <col min="5" max="9" width="14.109375" style="10" bestFit="1" customWidth="1"/>
    <col min="10" max="10" width="14.21875" style="10" bestFit="1" customWidth="1"/>
    <col min="11" max="13" width="14.109375" style="10" bestFit="1" customWidth="1"/>
    <col min="14" max="14" width="13.109375" style="10" bestFit="1" customWidth="1"/>
    <col min="15" max="15" width="11.44140625" style="10" bestFit="1" customWidth="1"/>
    <col min="16" max="16384" width="8.88671875" style="10"/>
  </cols>
  <sheetData>
    <row r="1" spans="1:15" ht="22.2" customHeight="1" x14ac:dyDescent="0.3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x14ac:dyDescent="0.3">
      <c r="A2" s="12"/>
      <c r="B2" s="13">
        <v>42736</v>
      </c>
      <c r="C2" s="13">
        <v>42767</v>
      </c>
      <c r="D2" s="13">
        <v>42795</v>
      </c>
      <c r="E2" s="13">
        <v>42826</v>
      </c>
      <c r="F2" s="13">
        <v>42856</v>
      </c>
      <c r="G2" s="13">
        <v>42887</v>
      </c>
      <c r="H2" s="13">
        <v>42917</v>
      </c>
      <c r="I2" s="13">
        <v>42948</v>
      </c>
      <c r="J2" s="13">
        <v>42979</v>
      </c>
      <c r="K2" s="13">
        <v>43009</v>
      </c>
      <c r="L2" s="13">
        <v>43040</v>
      </c>
      <c r="M2" s="13">
        <v>43070</v>
      </c>
      <c r="N2" s="13"/>
      <c r="O2" s="13"/>
    </row>
    <row r="3" spans="1:15" x14ac:dyDescent="0.3">
      <c r="A3" s="12" t="s">
        <v>0</v>
      </c>
      <c r="B3" s="16">
        <v>35543.040000000001</v>
      </c>
      <c r="C3" s="16">
        <v>42264.0504</v>
      </c>
      <c r="D3" s="16">
        <v>50294.219976</v>
      </c>
      <c r="E3" s="16">
        <v>62364.832770239998</v>
      </c>
      <c r="F3" s="16">
        <v>73590.5026688832</v>
      </c>
      <c r="G3" s="16">
        <v>76534.122775638534</v>
      </c>
      <c r="H3" s="16">
        <v>89544.923647497082</v>
      </c>
      <c r="I3" s="16">
        <v>107453.90837699648</v>
      </c>
      <c r="J3" s="16">
        <v>122497.45554977602</v>
      </c>
      <c r="K3" s="16">
        <v>146996.94665973121</v>
      </c>
      <c r="L3" s="16">
        <v>169046.48865869085</v>
      </c>
      <c r="M3" s="16">
        <v>202855.78639042904</v>
      </c>
      <c r="N3" s="15"/>
      <c r="O3" s="15"/>
    </row>
    <row r="4" spans="1:15" x14ac:dyDescent="0.3">
      <c r="A4" s="12" t="s">
        <v>1</v>
      </c>
      <c r="B4" s="16">
        <v>39267.15</v>
      </c>
      <c r="C4" s="16">
        <v>54096.9</v>
      </c>
      <c r="D4" s="16">
        <v>64797.200000000004</v>
      </c>
      <c r="E4" s="16">
        <v>75970.05</v>
      </c>
      <c r="F4" s="16">
        <v>82990.05429</v>
      </c>
      <c r="G4" s="16">
        <v>86524.75</v>
      </c>
      <c r="H4" s="16">
        <v>91488.235849296019</v>
      </c>
      <c r="I4" s="16">
        <v>103381.7065097045</v>
      </c>
      <c r="J4" s="16">
        <v>111652.24303048088</v>
      </c>
      <c r="K4" s="16">
        <v>117234.85518200493</v>
      </c>
      <c r="L4" s="16">
        <v>143026.52332204601</v>
      </c>
      <c r="M4" s="16">
        <v>153197.85</v>
      </c>
      <c r="N4" s="15"/>
      <c r="O4" s="15"/>
    </row>
    <row r="5" spans="1:15" x14ac:dyDescent="0.3">
      <c r="A5" s="12" t="s">
        <v>2</v>
      </c>
      <c r="B5" s="16">
        <v>75689</v>
      </c>
      <c r="C5" s="16">
        <v>79896.959999999992</v>
      </c>
      <c r="D5" s="16">
        <v>94752.801000000007</v>
      </c>
      <c r="E5" s="16">
        <v>109913.24915999999</v>
      </c>
      <c r="F5" s="16">
        <v>123846.69640199999</v>
      </c>
      <c r="G5" s="16">
        <v>149658</v>
      </c>
      <c r="H5" s="16">
        <v>136528.59811356483</v>
      </c>
      <c r="I5" s="16">
        <v>151096.34028341426</v>
      </c>
      <c r="J5" s="16">
        <v>163184.04750608743</v>
      </c>
      <c r="K5" s="16">
        <v>160545</v>
      </c>
      <c r="L5" s="16">
        <v>175089</v>
      </c>
      <c r="M5" s="16">
        <v>205044</v>
      </c>
      <c r="N5" s="15"/>
      <c r="O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BC228-5E81-4D68-95D7-59D9DEFA2376}">
  <dimension ref="A1:O25"/>
  <sheetViews>
    <sheetView showGridLines="0" workbookViewId="0">
      <selection sqref="A1:M1"/>
    </sheetView>
  </sheetViews>
  <sheetFormatPr defaultRowHeight="14.4" x14ac:dyDescent="0.3"/>
  <cols>
    <col min="1" max="1" width="12.6640625" customWidth="1"/>
    <col min="2" max="4" width="13" bestFit="1" customWidth="1"/>
    <col min="5" max="9" width="14.109375" bestFit="1" customWidth="1"/>
    <col min="10" max="10" width="14.21875" bestFit="1" customWidth="1"/>
    <col min="11" max="13" width="14.109375" bestFit="1" customWidth="1"/>
    <col min="14" max="14" width="13.109375" bestFit="1" customWidth="1"/>
    <col min="15" max="15" width="11.44140625" bestFit="1" customWidth="1"/>
  </cols>
  <sheetData>
    <row r="1" spans="1:15" ht="22.2" customHeight="1" x14ac:dyDescent="0.3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x14ac:dyDescent="0.3">
      <c r="B2" s="2">
        <v>42736</v>
      </c>
      <c r="C2" s="2">
        <v>42767</v>
      </c>
      <c r="D2" s="2">
        <v>42795</v>
      </c>
      <c r="E2" s="2">
        <v>42826</v>
      </c>
      <c r="F2" s="2">
        <v>42856</v>
      </c>
      <c r="G2" s="2">
        <v>42887</v>
      </c>
      <c r="H2" s="2">
        <v>42917</v>
      </c>
      <c r="I2" s="2">
        <v>42948</v>
      </c>
      <c r="J2" s="2">
        <v>42979</v>
      </c>
      <c r="K2" s="2">
        <v>43009</v>
      </c>
      <c r="L2" s="2">
        <v>43040</v>
      </c>
      <c r="M2" s="2">
        <v>43070</v>
      </c>
      <c r="N2" s="4" t="s">
        <v>4</v>
      </c>
      <c r="O2" s="4" t="s">
        <v>3</v>
      </c>
    </row>
    <row r="3" spans="1:15" x14ac:dyDescent="0.3">
      <c r="A3" s="3" t="s">
        <v>0</v>
      </c>
      <c r="B3" s="1">
        <v>35543.040000000001</v>
      </c>
      <c r="C3" s="1">
        <v>42264.0504</v>
      </c>
      <c r="D3" s="1">
        <v>50294.219976</v>
      </c>
      <c r="E3" s="1">
        <v>62364.832770239998</v>
      </c>
      <c r="F3" s="1">
        <v>73590.5026688832</v>
      </c>
      <c r="G3" s="1">
        <v>76534.122775638534</v>
      </c>
      <c r="H3" s="1">
        <v>89544.923647497082</v>
      </c>
      <c r="I3" s="1">
        <v>107453.90837699648</v>
      </c>
      <c r="J3" s="1">
        <v>122497.45554977602</v>
      </c>
      <c r="K3" s="1">
        <v>146996.94665973121</v>
      </c>
      <c r="L3" s="1">
        <v>169046.48865869085</v>
      </c>
      <c r="M3" s="1">
        <v>202855.78639042904</v>
      </c>
      <c r="N3" s="5">
        <f>SUM(B3:M3)</f>
        <v>1178986.2778738823</v>
      </c>
      <c r="O3" s="5">
        <f>AVERAGE(B3:M3)</f>
        <v>98248.856489490194</v>
      </c>
    </row>
    <row r="4" spans="1:15" x14ac:dyDescent="0.3">
      <c r="A4" s="3" t="s">
        <v>1</v>
      </c>
      <c r="B4" s="1">
        <v>39267.15</v>
      </c>
      <c r="C4" s="1">
        <v>54096.9</v>
      </c>
      <c r="D4" s="1">
        <v>64797.200000000004</v>
      </c>
      <c r="E4" s="1">
        <v>75970.05</v>
      </c>
      <c r="F4" s="1">
        <v>82990.05429</v>
      </c>
      <c r="G4" s="1">
        <v>86524.75</v>
      </c>
      <c r="H4" s="1">
        <v>91488.235849296019</v>
      </c>
      <c r="I4" s="1">
        <v>103381.7065097045</v>
      </c>
      <c r="J4" s="1">
        <v>111652.24303048088</v>
      </c>
      <c r="K4" s="1">
        <v>117234.85518200493</v>
      </c>
      <c r="L4" s="1">
        <v>143026.52332204601</v>
      </c>
      <c r="M4" s="1">
        <v>153197.85</v>
      </c>
      <c r="N4" s="5">
        <f t="shared" ref="N4:N5" si="0">SUM(B4:M4)</f>
        <v>1123627.5181835324</v>
      </c>
      <c r="O4" s="5">
        <f t="shared" ref="O4:O5" si="1">AVERAGE(B4:M4)</f>
        <v>93635.626515294367</v>
      </c>
    </row>
    <row r="5" spans="1:15" x14ac:dyDescent="0.3">
      <c r="A5" s="3" t="s">
        <v>2</v>
      </c>
      <c r="B5" s="1">
        <v>75689</v>
      </c>
      <c r="C5" s="1">
        <v>79896.959999999992</v>
      </c>
      <c r="D5" s="1">
        <v>94752.801000000007</v>
      </c>
      <c r="E5" s="1">
        <v>109913.24915999999</v>
      </c>
      <c r="F5" s="1">
        <v>123846.69640199999</v>
      </c>
      <c r="G5" s="1">
        <v>149658</v>
      </c>
      <c r="H5" s="1">
        <v>136528.59811356483</v>
      </c>
      <c r="I5" s="1">
        <v>151096.34028341426</v>
      </c>
      <c r="J5" s="1">
        <v>163184.04750608743</v>
      </c>
      <c r="K5" s="1">
        <v>160545</v>
      </c>
      <c r="L5" s="1">
        <v>175089</v>
      </c>
      <c r="M5" s="1">
        <v>205044</v>
      </c>
      <c r="N5" s="5">
        <f t="shared" si="0"/>
        <v>1625243.6924650664</v>
      </c>
      <c r="O5" s="5">
        <f t="shared" si="1"/>
        <v>135436.97437208888</v>
      </c>
    </row>
    <row r="24" spans="2:2" x14ac:dyDescent="0.3">
      <c r="B24" s="7"/>
    </row>
    <row r="25" spans="2:2" x14ac:dyDescent="0.3">
      <c r="B25" s="8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Øvelse</vt:lpstr>
      <vt:lpstr>Salg 2017</vt:lpstr>
      <vt:lpstr>Salg 2017 - 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2017-11-14T07:36:45Z</dcterms:created>
  <dcterms:modified xsi:type="dcterms:W3CDTF">2017-11-14T13:57:16Z</dcterms:modified>
</cp:coreProperties>
</file>